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PROCESSOS DE AQUISICAO\AQUISIÇÕES\SEI-080002-002208-2024 - MED DIV\"/>
    </mc:Choice>
  </mc:AlternateContent>
  <bookViews>
    <workbookView xWindow="0" yWindow="0" windowWidth="28800" windowHeight="12435"/>
  </bookViews>
  <sheets>
    <sheet name="Material" sheetId="1" r:id="rId1"/>
  </sheets>
  <definedNames>
    <definedName name="_xlnm.Print_Area" localSheetId="0">Material!$A$1:$I$43</definedName>
  </definedNames>
  <calcPr calcId="152511"/>
</workbook>
</file>

<file path=xl/calcChain.xml><?xml version="1.0" encoding="utf-8"?>
<calcChain xmlns="http://schemas.openxmlformats.org/spreadsheetml/2006/main">
  <c r="H24" i="1" l="1"/>
  <c r="H23" i="1"/>
  <c r="H22" i="1"/>
  <c r="H21" i="1"/>
  <c r="H28" i="1"/>
  <c r="H27" i="1"/>
  <c r="H26" i="1"/>
  <c r="H25" i="1"/>
  <c r="H20" i="1"/>
  <c r="H19" i="1"/>
  <c r="H18" i="1"/>
  <c r="H17" i="1"/>
  <c r="H16" i="1" l="1"/>
</calcChain>
</file>

<file path=xl/sharedStrings.xml><?xml version="1.0" encoding="utf-8"?>
<sst xmlns="http://schemas.openxmlformats.org/spreadsheetml/2006/main" count="77" uniqueCount="65">
  <si>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</si>
  <si>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</si>
  <si>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</si>
  <si>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</si>
  <si>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</si>
  <si>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</si>
  <si>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</si>
  <si>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</si>
  <si>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</si>
  <si>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PRODUTOS / SERVIÇOS</t>
  </si>
  <si>
    <t>UND</t>
  </si>
  <si>
    <t>VLR UNIT</t>
  </si>
  <si>
    <t>VLR TOTAL</t>
  </si>
  <si>
    <t>OBSERVAÇÃO</t>
  </si>
  <si>
    <t>TOTAL: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</si>
  <si>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</si>
  <si>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</si>
  <si>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</si>
  <si>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</si>
  <si>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</si>
  <si>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</si>
  <si>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</si>
  <si>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</si>
  <si>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</si>
  <si>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</si>
  <si>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</si>
  <si>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</si>
  <si>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</si>
  <si>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</si>
  <si>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INSTRUÇÕES:</t>
  </si>
  <si>
    <t xml:space="preserve">4. FORMA DE PAGAMENTO: MEDIANTE NOTA DE EMPENHO. NÃO É PERMITIDO PAGAMENTO ANTECIPADO. </t>
  </si>
  <si>
    <t>VALID. PROPOSTA</t>
  </si>
  <si>
    <t>INFORMAÇÕES NO TERMO DE REFERÊNCIA.</t>
  </si>
  <si>
    <t>3.ENDEREÇO DE ENTREGA:CGA 2 – PVAX – Rua Herculano Pinheiro nº 153 – Pavuna – RJ
- Horário: De segunda a sexta-feira, das 08 às 16h.</t>
  </si>
  <si>
    <t>PROCESSO: SEI-080002/002208/2024</t>
  </si>
  <si>
    <t xml:space="preserve">Código do Item: 6443.001.0007 (ID - 18302)
</t>
  </si>
  <si>
    <t>MEDICAMENTO USO HUMANO,GRUPO
FARMACOLOGICO: SOLUCOES HIDROELETROLITICAS E
CORRETORAS DO EQUILIBRIO ACIDO-BASE, PRINCIPIO
ATIVO: BICARBONATO DE SODIO, FORMA
FARMACEUTICA: SOLUCAO INJETAVEL, CONCENTRACAO /
DOSAGEM: 0,84, UNIDADE: G/ML, VOLUME: 10ML,
APRESENTACAO: AMPOLA, ACESSORIO: NAO APLICAVEL</t>
  </si>
  <si>
    <t xml:space="preserve">Código do Item: 6463.001.0024 (ID - 17422)
</t>
  </si>
  <si>
    <t>MEDICAMENTO USO HUMANO,GRUPO
FARMACOLOGICO: ANALGESICOS OPIOIDES, PRINCIPIO
ATIVO: CLORIDRATO DE CLONIDINA, FORMA
FARMACEUTICA: COMPRIMIDO, CONCENTRACAO /
DOSAGEM: 0,100, UNIDADE: MG, VOLUME: NAO
APLICAVEL, APRESENTACAO: NAO APLICAVEL,
ACESSORIO: NAO APLICAVEL</t>
  </si>
  <si>
    <t xml:space="preserve">Código do Item: 6443.001.0052 (ID - 58117)
</t>
  </si>
  <si>
    <t>MEDICAMENTO USO HUMANO,GRUPO
FARMACOLOGICO: SOLUCOES HIDROELETROLITICAS E
CORRETORAS DO EQUILIBRIO ACIDO-BASE, PRINCIPIO
ATIVO: CLORETO DE SODIO SOLUCAO FISIOLOGICA,
FORMA FARMACEUTICA: INJETAVEL, CONCENTRACAO /
DOSAGEM: 0,9, UNIDADE: %, VOLUME: 10ML,
APRESENTACAO: AMPOLA</t>
  </si>
  <si>
    <t xml:space="preserve">Código do Item: 6455.001.0044 (ID - 143913)
</t>
  </si>
  <si>
    <t xml:space="preserve">MEDICAMENTO USO HUMANO,GRUPO
FARMACOLOGICO: TROMBOLITICOS, PRINCIPIO ATIVO:
ENOXAPARINA, FORMA FARMACEUTICA: SOLUCAO
INJETAVEL, CONCENTRACAO / DOSAGEM: 40, UNIDADE:
MG, VOLUME: 0,4ML, APRESENTACAO: SERINGA
PREENCHIDA (VIA SUBCUTANEA), ACESSORIO: N/A,
FORMA FORNECIMENTO: UNIDADE
</t>
  </si>
  <si>
    <t>Código do Item: 6448.001.0003 (ID - 17688)</t>
  </si>
  <si>
    <t>MEDICAMENTO USO HUMANO,GRUPO
FARMACOLOGICO: VASODILATADORES E
ESCLEROSANTES, PRINCIPIO ATIVO: CLORIDRATO DE
FENILEFRINA, FORMA FARMACEUTICA: SOLUCAO
INJETAVEL, CONCENTRACAO / DOSAGEM: 10, UNIDADE:
MG/ML, VOLUME: 1ML, APRESENTACAO: AMPOLA,
ACESSORIO: NAO APLICAVEL</t>
  </si>
  <si>
    <t xml:space="preserve">Código do Item: 6447.001.0240 (ID - 143922)
</t>
  </si>
  <si>
    <t>MEDICAMENTO USO HUMANO,GRUPO
FARMACOLOGICO: VITAMINAS E SUBSTANCIAS
MINERAIS, PRINCIPIO ATIVO: MULTIVITAMINAS
(POLIVITAMINICO) CONTENDO (VITAMINAS A + B1 + B2
+ PP + B6 + B5 + H + C + D + E), FORMA
FARMACEUTICA: SOLUCAO ORAL, CONCENTRACAO /
DOSAGEM: CONTENDO RESPECTIVAMENTE (3.000 + 2 +
1,5 + 15 + 2 + 10 + 0,2 + 80 + 900 + 15)/1, UNIDADE:
(UI + MG + MG + MG + MG + MG + MG + MG + UI +
MG)/ML, VOLUME: 20ML, APRESENTACAO: FRASCO
CONTA GOTAS, ACESSORIO: N/A, FORMA
FORNECIMENTO: FRASCO</t>
  </si>
  <si>
    <t xml:space="preserve">Código do Item: 6406.001.0001 (ID - 18230)
</t>
  </si>
  <si>
    <t xml:space="preserve">MEDICAMENTO USO HUMANO,GRUPO
FARMACOLOGICO: HORMONIOS TIROIDIANOS E
INIBIDORES DA FUNCAO TIROIDIANA, PRINCIPIO ATIVO:
PROPILTIOURACILA, FORMA FARMACEUTICA:
COMPRIMIDO, CONCENTRACAO / DOSAGEM: 100,
UNIDADE: MG, VOLUME: NAO APLICAVEL,
APRESENTACAO: NAO APLICAVEL, ACESSORIO: NAO
APLICAVEL
</t>
  </si>
  <si>
    <t xml:space="preserve">Código do Item: 6408.001.0029 (ID - 74058)
</t>
  </si>
  <si>
    <t>MEDICAMENTO USO HUMANO,GRUPO
FARMACOLOGICO: ANTICOAGULANTES E ANTAGONISTAS,
PRINCIPIO ATIVO: PROTAMINA, FORMA FARMACEUTICA:
SOLUCAO INJETAVEL, CONCENTRACAO / DOSAGEM: 1000
UI / ML, UNIDADE: UI/ML, VOLUME: 5 ML,
APRESENTACAO: AMPOLA, ACESSORIO: NAO APLICAVEL</t>
  </si>
  <si>
    <t xml:space="preserve">Código do Item: 6417.001.0001 (ID - 3896)
</t>
  </si>
  <si>
    <t>MEDICAMENTO USO HUMANO,GRUPO
FARMACOLOGICO: ANTIBACTERIANOS, PRINCIPIO ATIVO:
SULFADIAZINA, FORMA FARMACEUTICA: COMPRIMIDO,
CONCENTRACAO / DOSAGEM: 500, UNIDADE: MG,
VOLUME: NAO APLICAVEL, APRESENTACAO: NAO
APLICAVEL, ACESSORIO: NAO APLICAVEL</t>
  </si>
  <si>
    <t xml:space="preserve">Código do Item: 6467.001.0007 (ID - 17628)
</t>
  </si>
  <si>
    <t>MEDICAMENTO USO HUMANO,GRUPO
FARMACOLOGICO: BRONCODILATADORES, PRINCIPIO
ATIVO: SULFATO DE EFEDRINA, FORMA FARMACEUTICA:
SOLUCAO INJETAVEL, CONCENTRACAO / DOSAGEM: 50,
UNIDADE: MG/ML, VOLUME: 1ML, APRESENTACAO:
AMPOLA, ACESSORIO: NAO APLICAVEL</t>
  </si>
  <si>
    <t xml:space="preserve">Código do Item: 6443.001.0065 (ID - 58145)
</t>
  </si>
  <si>
    <t>MEDICAMENTO USO HUMANO,GRUPO
FARMACOLOGICO: EXPANSORES PLASMATICOS E
SUBSTITUTOS DO PLASMA, PRINCIPIO ATIVO: SULFATO
DE MAGNESIO, FORMA FARMACEUTICA: SOLUCAO
INJETAVEL, CONCENTRACAO / DOSAGEM: 50, UNIDADE:
%, VOLUME: 10ML, APRESENTACAO: AMPOLA,
ACESSORIO: NAO APLICAVEL</t>
  </si>
  <si>
    <t>Código do Item: 6810.243.0005 (ID - 98773)</t>
  </si>
  <si>
    <t>CAL SODADA,ASPECTO: GRANULADO, APLICACAO:
ANESTESIA PARA FILTRAGEM DE MONOXIDO DE
CARBONO EM SISTEMA DE VENTILACAO FECHADO COM
UMIDO ENTRE 14 E 16%, GALAO COM FAIXA ENTRE 4.3 E
5KG</t>
  </si>
  <si>
    <t>KG</t>
  </si>
  <si>
    <t xml:space="preserve">Código do Item: 6850.045.0012 (ID - 64979)
</t>
  </si>
  <si>
    <t>SOLUCAO ESTERILIZANTE,AGENTE ESTERILIZANTE:
ORTOFTALALDEIDO (OFA), CONCENTRACAO: 0,55%,
APRESENTACAO: SOLUCAO</t>
  </si>
  <si>
    <t>FR</t>
  </si>
  <si>
    <t xml:space="preserve">2. PRAZO DE ENTREGA: A entrega deverá ser realizada no prazo máximo de até 20 (vinte) dias corridos, a partir da data de recebimento da nota de empenho.
* observação: o prazo da entrega pode vir a ser alterado, à critério da Administração.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</si>
  <si>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1. FORMA DE ENTREGA: A solicitação dos empenhos será parcelada de acordo com a demanda das unidades englobadas neste 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</si>
</sst>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8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4"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4" fontId="3" fillId="0" borderId="0" xfId="1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44" fontId="5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164" fontId="6" fillId="0" borderId="6" xfId="0" applyNumberFormat="1" applyFont="1" applyBorder="1" applyAlignment="1">
      <alignment vertical="center" wrapText="1"/>
    </xf>
    <xf numFmtId="164" fontId="7" fillId="0" borderId="0" xfId="0" applyNumberFormat="1" applyFont="1" applyBorder="1" applyAlignment="1">
      <alignment vertical="center"/>
    </xf>
    <xf numFmtId="44" fontId="6" fillId="0" borderId="9" xfId="1" applyFont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3" fontId="6" fillId="0" borderId="7" xfId="0" applyNumberFormat="1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44" fontId="6" fillId="0" borderId="1" xfId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44" fontId="6" fillId="0" borderId="0" xfId="1" applyFont="1" applyBorder="1" applyAlignment="1">
      <alignment vertical="center"/>
    </xf>
    <xf numFmtId="164" fontId="7" fillId="0" borderId="0" xfId="0" applyNumberFormat="1" applyFont="1" applyAlignment="1">
      <alignment vertical="center"/>
    </xf>
    <xf numFmtId="44" fontId="7" fillId="0" borderId="0" xfId="1" applyFont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6" fillId="0" borderId="7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left" vertical="center"/>
    </xf>
    <xf numFmtId="164" fontId="6" fillId="0" borderId="10" xfId="0" applyNumberFormat="1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6" fillId="0" borderId="7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4" fillId="2" borderId="2" xfId="0" applyFont="1" applyFill="1" applyBorder="1" applyAlignment="1">
      <alignment vertical="center"/>
    </xf>
    <xf numFmtId="0" fontId="6" fillId="0" borderId="2" xfId="0" applyFont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44" fontId="6" fillId="0" borderId="8" xfId="1" applyFont="1" applyBorder="1" applyAlignment="1">
      <alignment horizontal="center" vertical="center"/>
    </xf>
    <xf numFmtId="44" fontId="6" fillId="0" borderId="2" xfId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95251</xdr:rowOff>
    </xdr:from>
    <xdr:to>
      <xdr:col>2</xdr:col>
      <xdr:colOff>809625</xdr:colOff>
      <xdr:row>4</xdr:row>
      <xdr:rowOff>133350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95251"/>
          <a:ext cx="2009775" cy="638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N43"/>
  <sheetViews>
    <sheetView tabSelected="1" view="pageBreakPreview" zoomScaleNormal="100" zoomScaleSheetLayoutView="100" workbookViewId="0">
      <selection activeCell="B39" sqref="B39:H39"/>
    </sheetView>
  </sheetViews>
  <sheetFormatPr defaultColWidth="14.42578125" defaultRowHeight="15.75" customHeight="1" x14ac:dyDescent="0.2"/>
  <cols>
    <col min="1" max="1" width="5.28515625" style="2" customWidth="1"/>
    <col min="2" max="2" width="13.28515625" style="2" customWidth="1"/>
    <col min="3" max="3" width="40.42578125" style="2" customWidth="1"/>
    <col min="4" max="4" width="11.28515625" style="2" customWidth="1"/>
    <col min="5" max="5" width="8.5703125" style="2" customWidth="1"/>
    <col min="6" max="6" width="8" style="2" bestFit="1" customWidth="1"/>
    <col min="7" max="7" width="11.85546875" style="4" customWidth="1"/>
    <col min="8" max="8" width="13.5703125" style="3" customWidth="1"/>
    <col min="9" max="9" width="16.85546875" style="2" customWidth="1"/>
    <col min="10" max="16384" width="14.42578125" style="2"/>
  </cols>
  <sheetData>
    <row r="1" spans="1:14" ht="9" customHeight="1" x14ac:dyDescent="0.2">
      <c r="A1" s="8"/>
      <c r="B1" s="31"/>
      <c r="C1" s="31"/>
      <c r="D1" s="31"/>
      <c r="E1" s="32" t="s">
        <v>34</v>
      </c>
      <c r="F1" s="32"/>
      <c r="G1" s="32"/>
      <c r="H1" s="33"/>
    </row>
    <row r="2" spans="1:14" ht="12.75" customHeight="1" x14ac:dyDescent="0.2">
      <c r="A2" s="8"/>
      <c r="B2" s="31"/>
      <c r="C2" s="31"/>
      <c r="D2" s="31"/>
      <c r="E2" s="31"/>
      <c r="F2" s="31"/>
      <c r="G2" s="31"/>
      <c r="H2" s="34"/>
    </row>
    <row r="3" spans="1:14" ht="12.75" customHeight="1" x14ac:dyDescent="0.2">
      <c r="A3" s="8"/>
      <c r="B3" s="31"/>
      <c r="C3" s="31"/>
      <c r="D3" s="31"/>
      <c r="E3" s="31"/>
      <c r="F3" s="31"/>
      <c r="G3" s="31"/>
      <c r="H3" s="34"/>
    </row>
    <row r="4" spans="1:14" ht="12.75" customHeight="1" x14ac:dyDescent="0.2">
      <c r="A4" s="8"/>
      <c r="B4" s="31"/>
      <c r="C4" s="31"/>
      <c r="D4" s="31"/>
      <c r="E4" s="31"/>
      <c r="F4" s="31"/>
      <c r="G4" s="31"/>
      <c r="H4" s="34"/>
    </row>
    <row r="5" spans="1:14" x14ac:dyDescent="0.2">
      <c r="A5" s="8"/>
      <c r="B5" s="31"/>
      <c r="C5" s="31"/>
      <c r="D5" s="31"/>
      <c r="E5" s="31"/>
      <c r="F5" s="31"/>
      <c r="G5" s="31"/>
      <c r="H5" s="34"/>
    </row>
    <row r="6" spans="1:14" ht="15.75" customHeight="1" x14ac:dyDescent="0.2">
      <c r="A6" s="43" t="s">
        <v>23</v>
      </c>
      <c r="B6" s="43"/>
      <c r="C6" s="9" t="s">
        <v>20</v>
      </c>
      <c r="D6" s="9"/>
      <c r="E6" s="9"/>
      <c r="F6" s="10" t="s">
        <v>0</v>
      </c>
      <c r="G6" s="11"/>
      <c r="H6" s="12" t="s">
        <v>17</v>
      </c>
    </row>
    <row r="7" spans="1:14" x14ac:dyDescent="0.2">
      <c r="A7" s="13" t="s">
        <v>1</v>
      </c>
      <c r="B7" s="13"/>
      <c r="C7" s="13"/>
      <c r="D7" s="13"/>
      <c r="E7" s="13"/>
      <c r="F7" s="13"/>
      <c r="G7" s="29" t="s">
        <v>31</v>
      </c>
      <c r="H7" s="30"/>
      <c r="J7" s="44"/>
      <c r="K7" s="44"/>
      <c r="L7" s="44"/>
      <c r="M7" s="44"/>
      <c r="N7" s="44"/>
    </row>
    <row r="8" spans="1:14" ht="16.5" customHeight="1" x14ac:dyDescent="0.2">
      <c r="A8" s="13" t="s">
        <v>0</v>
      </c>
      <c r="B8" s="13"/>
      <c r="C8" s="14"/>
      <c r="D8" s="14"/>
      <c r="E8" s="14"/>
      <c r="F8" s="14"/>
      <c r="G8" s="37" t="s">
        <v>2</v>
      </c>
      <c r="H8" s="38"/>
      <c r="J8" s="44"/>
      <c r="K8" s="44"/>
      <c r="L8" s="44"/>
      <c r="M8" s="44"/>
      <c r="N8" s="44"/>
    </row>
    <row r="9" spans="1:14" ht="17.25" customHeight="1" x14ac:dyDescent="0.2">
      <c r="A9" s="41" t="s">
        <v>3</v>
      </c>
      <c r="B9" s="41"/>
      <c r="C9" s="13"/>
      <c r="D9" s="13"/>
      <c r="E9" s="13"/>
      <c r="F9" s="13"/>
      <c r="G9" s="37" t="s">
        <v>4</v>
      </c>
      <c r="H9" s="38"/>
      <c r="J9" s="44"/>
      <c r="K9" s="44"/>
      <c r="L9" s="44"/>
      <c r="M9" s="44"/>
      <c r="N9" s="44"/>
    </row>
    <row r="10" spans="1:14" ht="12.75" customHeight="1" x14ac:dyDescent="0.2">
      <c r="A10" s="41" t="s">
        <v>5</v>
      </c>
      <c r="B10" s="41"/>
      <c r="C10" s="29"/>
      <c r="D10" s="29"/>
      <c r="E10" s="29"/>
      <c r="F10" s="29"/>
      <c r="G10" s="37" t="s">
        <v>6</v>
      </c>
      <c r="H10" s="38"/>
      <c r="J10" s="44"/>
      <c r="K10" s="44"/>
      <c r="L10" s="44"/>
      <c r="M10" s="44"/>
      <c r="N10" s="44"/>
    </row>
    <row r="11" spans="1:14" ht="15" customHeight="1" x14ac:dyDescent="0.2">
      <c r="A11" s="13" t="s">
        <v>7</v>
      </c>
      <c r="B11" s="13"/>
      <c r="C11" s="13"/>
      <c r="D11" s="13"/>
      <c r="E11" s="13"/>
      <c r="F11" s="13"/>
      <c r="G11" s="37" t="s">
        <v>8</v>
      </c>
      <c r="H11" s="38"/>
      <c r="J11" s="44"/>
      <c r="K11" s="44"/>
      <c r="L11" s="44"/>
      <c r="M11" s="44"/>
      <c r="N11" s="44"/>
    </row>
    <row r="12" spans="1:14" x14ac:dyDescent="0.2">
      <c r="A12" s="42" t="s">
        <v>25</v>
      </c>
      <c r="B12" s="42"/>
      <c r="C12" s="15"/>
      <c r="D12" s="15"/>
      <c r="E12" s="15"/>
      <c r="F12" s="15"/>
      <c r="G12" s="39" t="s">
        <v>26</v>
      </c>
      <c r="H12" s="40"/>
    </row>
    <row r="13" spans="1:14" ht="10.5" customHeight="1" x14ac:dyDescent="0.2">
      <c r="A13" s="35" t="s">
        <v>9</v>
      </c>
      <c r="B13" s="35"/>
      <c r="C13" s="35"/>
      <c r="D13" s="35"/>
      <c r="E13" s="35"/>
      <c r="F13" s="35"/>
      <c r="G13" s="35"/>
      <c r="H13" s="36"/>
    </row>
    <row r="14" spans="1:14" x14ac:dyDescent="0.2">
      <c r="A14" s="35"/>
      <c r="B14" s="35"/>
      <c r="C14" s="35"/>
      <c r="D14" s="35"/>
      <c r="E14" s="35"/>
      <c r="F14" s="35"/>
      <c r="G14" s="35"/>
      <c r="H14" s="36"/>
    </row>
    <row r="15" spans="1:14" s="1" customFormat="1" x14ac:dyDescent="0.2">
      <c r="A15" s="16" t="s">
        <v>24</v>
      </c>
      <c r="B15" s="17" t="s">
        <v>18</v>
      </c>
      <c r="C15" s="17" t="s">
        <v>19</v>
      </c>
      <c r="D15" s="17" t="s">
        <v>22</v>
      </c>
      <c r="E15" s="17" t="s">
        <v>10</v>
      </c>
      <c r="F15" s="17" t="s">
        <v>21</v>
      </c>
      <c r="G15" s="18" t="s">
        <v>11</v>
      </c>
      <c r="H15" s="19" t="s">
        <v>12</v>
      </c>
    </row>
    <row r="16" spans="1:14" s="1" customFormat="1" ht="140.25" x14ac:dyDescent="0.2">
      <c r="A16" s="60">
        <v>1</v>
      </c>
      <c r="B16" s="27" t="s">
        <v>35</v>
      </c>
      <c r="C16" s="27" t="s">
        <v>36</v>
      </c>
      <c r="D16" s="17"/>
      <c r="E16" s="17" t="s">
        <v>10</v>
      </c>
      <c r="F16" s="17">
        <v>44630</v>
      </c>
      <c r="G16" s="18"/>
      <c r="H16" s="19">
        <f t="shared" ref="H16:H28" si="0">(F16*G16)</f>
        <v>0</v>
      </c>
    </row>
    <row r="17" spans="1:9" s="1" customFormat="1" ht="63.75" customHeight="1" x14ac:dyDescent="0.2">
      <c r="A17" s="61">
        <v>2</v>
      </c>
      <c r="B17" s="63" t="s">
        <v>37</v>
      </c>
      <c r="C17" s="63" t="s">
        <v>38</v>
      </c>
      <c r="D17" s="28"/>
      <c r="E17" s="17" t="s">
        <v>10</v>
      </c>
      <c r="F17" s="28">
        <v>307950</v>
      </c>
      <c r="G17" s="28"/>
      <c r="H17" s="19">
        <f t="shared" si="0"/>
        <v>0</v>
      </c>
    </row>
    <row r="18" spans="1:9" s="1" customFormat="1" ht="140.25" x14ac:dyDescent="0.2">
      <c r="A18" s="60">
        <v>3</v>
      </c>
      <c r="B18" s="27" t="s">
        <v>39</v>
      </c>
      <c r="C18" s="27" t="s">
        <v>40</v>
      </c>
      <c r="D18" s="17"/>
      <c r="E18" s="17" t="s">
        <v>10</v>
      </c>
      <c r="F18" s="17">
        <v>1314300</v>
      </c>
      <c r="G18" s="18"/>
      <c r="H18" s="19">
        <f t="shared" si="0"/>
        <v>0</v>
      </c>
    </row>
    <row r="19" spans="1:9" s="1" customFormat="1" ht="127.5" x14ac:dyDescent="0.2">
      <c r="A19" s="61">
        <v>4</v>
      </c>
      <c r="B19" s="63" t="s">
        <v>41</v>
      </c>
      <c r="C19" s="62" t="s">
        <v>42</v>
      </c>
      <c r="D19" s="28"/>
      <c r="E19" s="17" t="s">
        <v>10</v>
      </c>
      <c r="F19" s="28">
        <v>177950</v>
      </c>
      <c r="G19" s="28"/>
      <c r="H19" s="19">
        <f t="shared" si="0"/>
        <v>0</v>
      </c>
    </row>
    <row r="20" spans="1:9" s="1" customFormat="1" ht="114.75" x14ac:dyDescent="0.2">
      <c r="A20" s="60">
        <v>5</v>
      </c>
      <c r="B20" s="27" t="s">
        <v>43</v>
      </c>
      <c r="C20" s="27" t="s">
        <v>44</v>
      </c>
      <c r="D20" s="17"/>
      <c r="E20" s="17" t="s">
        <v>10</v>
      </c>
      <c r="F20" s="17">
        <v>6630</v>
      </c>
      <c r="G20" s="18"/>
      <c r="H20" s="19">
        <f t="shared" si="0"/>
        <v>0</v>
      </c>
    </row>
    <row r="21" spans="1:9" s="1" customFormat="1" ht="204" x14ac:dyDescent="0.2">
      <c r="A21" s="60">
        <v>6</v>
      </c>
      <c r="B21" s="27" t="s">
        <v>45</v>
      </c>
      <c r="C21" s="27" t="s">
        <v>46</v>
      </c>
      <c r="D21" s="17"/>
      <c r="E21" s="17" t="s">
        <v>10</v>
      </c>
      <c r="F21" s="17">
        <v>18070</v>
      </c>
      <c r="G21" s="18"/>
      <c r="H21" s="19">
        <f t="shared" si="0"/>
        <v>0</v>
      </c>
    </row>
    <row r="22" spans="1:9" s="1" customFormat="1" ht="127.5" x14ac:dyDescent="0.2">
      <c r="A22" s="60">
        <v>7</v>
      </c>
      <c r="B22" s="27" t="s">
        <v>47</v>
      </c>
      <c r="C22" s="27" t="s">
        <v>48</v>
      </c>
      <c r="D22" s="17"/>
      <c r="E22" s="17" t="s">
        <v>10</v>
      </c>
      <c r="F22" s="17">
        <v>19300</v>
      </c>
      <c r="G22" s="18"/>
      <c r="H22" s="19">
        <f t="shared" si="0"/>
        <v>0</v>
      </c>
    </row>
    <row r="23" spans="1:9" s="1" customFormat="1" ht="127.5" x14ac:dyDescent="0.2">
      <c r="A23" s="60">
        <v>8</v>
      </c>
      <c r="B23" s="27" t="s">
        <v>49</v>
      </c>
      <c r="C23" s="27" t="s">
        <v>50</v>
      </c>
      <c r="D23" s="17"/>
      <c r="E23" s="17" t="s">
        <v>10</v>
      </c>
      <c r="F23" s="17">
        <v>4970</v>
      </c>
      <c r="G23" s="18"/>
      <c r="H23" s="19">
        <f t="shared" si="0"/>
        <v>0</v>
      </c>
    </row>
    <row r="24" spans="1:9" s="1" customFormat="1" ht="102" x14ac:dyDescent="0.2">
      <c r="A24" s="60">
        <v>9</v>
      </c>
      <c r="B24" s="27" t="s">
        <v>51</v>
      </c>
      <c r="C24" s="27" t="s">
        <v>52</v>
      </c>
      <c r="D24" s="17"/>
      <c r="E24" s="17" t="s">
        <v>10</v>
      </c>
      <c r="F24" s="17">
        <v>41550</v>
      </c>
      <c r="G24" s="18"/>
      <c r="H24" s="19">
        <f t="shared" si="0"/>
        <v>0</v>
      </c>
    </row>
    <row r="25" spans="1:9" s="1" customFormat="1" ht="114.75" x14ac:dyDescent="0.2">
      <c r="A25" s="60">
        <v>10</v>
      </c>
      <c r="B25" s="27" t="s">
        <v>53</v>
      </c>
      <c r="C25" s="27" t="s">
        <v>54</v>
      </c>
      <c r="D25" s="17"/>
      <c r="E25" s="17" t="s">
        <v>10</v>
      </c>
      <c r="F25" s="17">
        <v>13540</v>
      </c>
      <c r="G25" s="18"/>
      <c r="H25" s="19">
        <f t="shared" si="0"/>
        <v>0</v>
      </c>
    </row>
    <row r="26" spans="1:9" s="1" customFormat="1" ht="114.75" x14ac:dyDescent="0.2">
      <c r="A26" s="61">
        <v>11</v>
      </c>
      <c r="B26" s="63" t="s">
        <v>55</v>
      </c>
      <c r="C26" s="62" t="s">
        <v>56</v>
      </c>
      <c r="D26" s="28"/>
      <c r="E26" s="17" t="s">
        <v>10</v>
      </c>
      <c r="F26" s="28">
        <v>31030</v>
      </c>
      <c r="G26" s="28"/>
      <c r="H26" s="19">
        <f t="shared" si="0"/>
        <v>0</v>
      </c>
    </row>
    <row r="27" spans="1:9" s="1" customFormat="1" ht="89.25" x14ac:dyDescent="0.2">
      <c r="A27" s="60">
        <v>12</v>
      </c>
      <c r="B27" s="27" t="s">
        <v>57</v>
      </c>
      <c r="C27" s="27" t="s">
        <v>58</v>
      </c>
      <c r="D27" s="17"/>
      <c r="E27" s="17" t="s">
        <v>59</v>
      </c>
      <c r="F27" s="17">
        <v>290</v>
      </c>
      <c r="G27" s="18"/>
      <c r="H27" s="19">
        <f t="shared" si="0"/>
        <v>0</v>
      </c>
    </row>
    <row r="28" spans="1:9" s="1" customFormat="1" ht="51" x14ac:dyDescent="0.2">
      <c r="A28" s="16">
        <v>13</v>
      </c>
      <c r="B28" s="62" t="s">
        <v>60</v>
      </c>
      <c r="C28" s="62" t="s">
        <v>61</v>
      </c>
      <c r="D28" s="28"/>
      <c r="E28" s="17" t="s">
        <v>62</v>
      </c>
      <c r="F28" s="28">
        <v>475</v>
      </c>
      <c r="G28" s="28"/>
      <c r="H28" s="19">
        <f t="shared" si="0"/>
        <v>0</v>
      </c>
    </row>
    <row r="29" spans="1:9" ht="15" customHeight="1" x14ac:dyDescent="0.2">
      <c r="A29" s="53" t="s">
        <v>13</v>
      </c>
      <c r="B29" s="53"/>
      <c r="C29" s="53"/>
      <c r="D29" s="53"/>
      <c r="E29" s="53"/>
      <c r="F29" s="53"/>
      <c r="G29" s="50"/>
      <c r="H29" s="51"/>
    </row>
    <row r="30" spans="1:9" ht="15" customHeight="1" x14ac:dyDescent="0.2">
      <c r="A30" s="54" t="s">
        <v>32</v>
      </c>
      <c r="B30" s="54"/>
      <c r="C30" s="54"/>
      <c r="D30" s="54"/>
      <c r="E30" s="54"/>
      <c r="F30" s="54"/>
      <c r="G30" s="56" t="s">
        <v>14</v>
      </c>
      <c r="H30" s="58"/>
      <c r="I30" s="26"/>
    </row>
    <row r="31" spans="1:9" ht="12" customHeight="1" x14ac:dyDescent="0.2">
      <c r="A31" s="54"/>
      <c r="B31" s="54"/>
      <c r="C31" s="54"/>
      <c r="D31" s="54"/>
      <c r="E31" s="54"/>
      <c r="F31" s="54"/>
      <c r="G31" s="57"/>
      <c r="H31" s="59"/>
    </row>
    <row r="32" spans="1:9" ht="9.75" customHeight="1" x14ac:dyDescent="0.2">
      <c r="A32" s="55" t="s">
        <v>29</v>
      </c>
      <c r="B32" s="55"/>
      <c r="C32" s="55"/>
      <c r="D32" s="55"/>
      <c r="E32" s="55"/>
      <c r="F32" s="55"/>
      <c r="G32" s="55"/>
      <c r="H32" s="55"/>
    </row>
    <row r="33" spans="1:9" ht="15.75" customHeight="1" x14ac:dyDescent="0.2">
      <c r="A33" s="8"/>
      <c r="B33" s="20" t="s">
        <v>15</v>
      </c>
      <c r="C33" s="21"/>
      <c r="D33" s="21"/>
      <c r="E33" s="21"/>
      <c r="F33" s="21"/>
      <c r="G33" s="22"/>
      <c r="H33" s="23"/>
    </row>
    <row r="34" spans="1:9" ht="12.75" customHeight="1" x14ac:dyDescent="0.2">
      <c r="A34" s="8"/>
      <c r="B34" s="20" t="s">
        <v>16</v>
      </c>
      <c r="C34" s="21"/>
      <c r="D34" s="21"/>
      <c r="E34" s="21"/>
      <c r="F34" s="21"/>
      <c r="G34" s="22"/>
      <c r="H34" s="23"/>
    </row>
    <row r="35" spans="1:9" ht="15.75" customHeight="1" x14ac:dyDescent="0.2">
      <c r="A35" s="8"/>
      <c r="B35" s="5" t="s">
        <v>27</v>
      </c>
      <c r="C35" s="8"/>
      <c r="D35" s="8"/>
      <c r="E35" s="8"/>
      <c r="F35" s="8"/>
      <c r="G35" s="24"/>
      <c r="H35" s="25"/>
      <c r="I35" s="26"/>
    </row>
    <row r="37" spans="1:9" ht="54.75" customHeight="1" x14ac:dyDescent="0.2">
      <c r="A37" s="52" t="s">
        <v>28</v>
      </c>
      <c r="B37" s="52"/>
      <c r="C37" s="52"/>
      <c r="D37" s="52"/>
      <c r="E37" s="52"/>
      <c r="F37" s="52"/>
      <c r="G37" s="52"/>
      <c r="H37" s="52"/>
    </row>
    <row r="38" spans="1:9" ht="31.5" customHeight="1" x14ac:dyDescent="0.2">
      <c r="B38" s="47" t="s">
        <v>64</v>
      </c>
      <c r="C38" s="47"/>
      <c r="D38" s="47"/>
      <c r="E38" s="47"/>
      <c r="F38" s="47"/>
      <c r="G38" s="47"/>
      <c r="H38" s="47"/>
    </row>
    <row r="39" spans="1:9" ht="59.25" customHeight="1" x14ac:dyDescent="0.2">
      <c r="B39" s="47" t="s">
        <v>63</v>
      </c>
      <c r="C39" s="48"/>
      <c r="D39" s="48"/>
      <c r="E39" s="48"/>
      <c r="F39" s="48"/>
      <c r="G39" s="48"/>
      <c r="H39" s="48"/>
    </row>
    <row r="40" spans="1:9" ht="36" customHeight="1" x14ac:dyDescent="0.2">
      <c r="B40" s="49" t="s">
        <v>33</v>
      </c>
      <c r="C40" s="45"/>
      <c r="D40" s="45"/>
      <c r="E40" s="45"/>
      <c r="F40" s="45"/>
      <c r="G40" s="45"/>
      <c r="H40" s="45"/>
    </row>
    <row r="41" spans="1:9" ht="21.75" customHeight="1" x14ac:dyDescent="0.2">
      <c r="B41" s="5" t="s">
        <v>30</v>
      </c>
      <c r="C41" s="5"/>
      <c r="D41" s="5"/>
      <c r="E41" s="5"/>
      <c r="F41" s="5"/>
      <c r="G41" s="6"/>
      <c r="H41" s="7"/>
    </row>
    <row r="42" spans="1:9" ht="15.75" customHeight="1" x14ac:dyDescent="0.2">
      <c r="B42" s="46"/>
      <c r="C42" s="46"/>
      <c r="D42" s="46"/>
      <c r="E42" s="46"/>
      <c r="F42" s="46"/>
      <c r="G42" s="46"/>
      <c r="H42" s="46"/>
    </row>
    <row r="43" spans="1:9" ht="15.75" customHeight="1" x14ac:dyDescent="0.2">
      <c r="B43" s="45"/>
      <c r="C43" s="45"/>
      <c r="D43" s="45"/>
      <c r="E43" s="45"/>
      <c r="F43" s="45"/>
      <c r="G43" s="45"/>
      <c r="H43" s="45"/>
    </row>
  </sheetData>
  <mergeCells count="27">
    <mergeCell ref="J7:N11"/>
    <mergeCell ref="B43:H43"/>
    <mergeCell ref="B42:H42"/>
    <mergeCell ref="B39:H39"/>
    <mergeCell ref="B40:H40"/>
    <mergeCell ref="B38:H38"/>
    <mergeCell ref="G29:H29"/>
    <mergeCell ref="A37:H37"/>
    <mergeCell ref="A29:F29"/>
    <mergeCell ref="A30:F31"/>
    <mergeCell ref="A32:H32"/>
    <mergeCell ref="G30:G31"/>
    <mergeCell ref="H30:H31"/>
    <mergeCell ref="G7:H7"/>
    <mergeCell ref="B1:D5"/>
    <mergeCell ref="E1:H5"/>
    <mergeCell ref="A13:H14"/>
    <mergeCell ref="G10:H10"/>
    <mergeCell ref="G11:H11"/>
    <mergeCell ref="G12:H12"/>
    <mergeCell ref="C10:F10"/>
    <mergeCell ref="A9:B9"/>
    <mergeCell ref="A12:B12"/>
    <mergeCell ref="A10:B10"/>
    <mergeCell ref="G8:H8"/>
    <mergeCell ref="A6:B6"/>
    <mergeCell ref="G9:H9"/>
  </mergeCells>
  <pageMargins left="0.511811024" right="0.511811024" top="0.78740157499999996" bottom="0.78740157499999996" header="0.31496062000000002" footer="0.31496062000000002"/>
  <pageSetup paperSize="9" scale="47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Material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Maria Isabel Silveira Tepedino</cp:lastModifiedBy>
  <cp:lastPrinted>2023-06-26T12:55:00Z</cp:lastPrinted>
  <dcterms:created xsi:type="dcterms:W3CDTF">2016-05-12T21:56:10Z</dcterms:created>
  <dcterms:modified xsi:type="dcterms:W3CDTF">2024-03-19T17:10:07Z</dcterms:modified>
</cp:coreProperties>
</file>